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年度考核结果" sheetId="1" r:id="rId1"/>
    <sheet name="Sheet1" sheetId="2" r:id="rId2"/>
    <sheet name="Sheet2" sheetId="3" r:id="rId3"/>
  </sheets>
  <externalReferences>
    <externalReference r:id="rId4"/>
  </externalReferences>
  <definedNames>
    <definedName name="_xlnm._FilterDatabase" localSheetId="0" hidden="1">年度考核结果!$A$3:$F$58</definedName>
    <definedName name="_xlnm.Print_Titles" localSheetId="0">年度考核结果!$2:$3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<sst xmlns="http://schemas.openxmlformats.org/spreadsheetml/2006/main" count="230" uniqueCount="69">
  <si>
    <t>附件1</t>
  </si>
  <si>
    <t>2025年度巡游出租汽车企业服务质量信誉考核初评情况</t>
  </si>
  <si>
    <t>序号</t>
  </si>
  <si>
    <t>企业名称</t>
  </si>
  <si>
    <t>得分</t>
  </si>
  <si>
    <t>考核等级</t>
  </si>
  <si>
    <t>2024年考核结果</t>
  </si>
  <si>
    <t>武汉大通汽车出租有限公司</t>
  </si>
  <si>
    <t>AAAAA</t>
  </si>
  <si>
    <t>武汉市华昌出租汽车有限责任公司</t>
  </si>
  <si>
    <t>AAAA</t>
  </si>
  <si>
    <t>武汉市宗泰出租汽车有限公司</t>
  </si>
  <si>
    <t>AAA</t>
  </si>
  <si>
    <t>武汉四星汽车出租有限公司</t>
  </si>
  <si>
    <t>武汉明天城市快线客运有限责任公司</t>
  </si>
  <si>
    <t>武汉富山出租汽车有限公司</t>
  </si>
  <si>
    <t>武汉国威出租汽车有限公司</t>
  </si>
  <si>
    <t>武汉天兴出租汽车有限公司</t>
  </si>
  <si>
    <t>武汉江满汽车出租有限责任公司</t>
  </si>
  <si>
    <t>武汉新能源汽车出租服务有限公司</t>
  </si>
  <si>
    <t>武汉国兴实业有限公司</t>
  </si>
  <si>
    <t>武汉市昌祥现代交通设施工程有限公司</t>
  </si>
  <si>
    <t>武汉顺达客运有限公司</t>
  </si>
  <si>
    <t>武汉市联海实业有限公司</t>
  </si>
  <si>
    <t>武汉市青山区交通运输三公司</t>
  </si>
  <si>
    <t>武汉城发出租汽车有限公司</t>
  </si>
  <si>
    <t>新安客运( 武汉 )有限公司</t>
  </si>
  <si>
    <t>武汉盛源汽车客运有限公司</t>
  </si>
  <si>
    <t>武汉正元置业有限公司</t>
  </si>
  <si>
    <t>AA</t>
  </si>
  <si>
    <t>武汉市云天客运商贸有限公司</t>
  </si>
  <si>
    <t>武汉兴隆出租汽车有限公司</t>
  </si>
  <si>
    <t>武汉市绿动汽车运输有限公司</t>
  </si>
  <si>
    <t>武汉市天杰出租车有限公司</t>
  </si>
  <si>
    <t>武汉市嘉德商贸发展有限责任公司</t>
  </si>
  <si>
    <t>武汉市江北汽车出租有限公司</t>
  </si>
  <si>
    <t>武汉交发运贸有限责任公司</t>
  </si>
  <si>
    <t>武汉裕悦莱出租车有限公司</t>
  </si>
  <si>
    <t>武汉东湖宾馆出租汽车公司</t>
  </si>
  <si>
    <t>武汉幸福经济发展有限公司</t>
  </si>
  <si>
    <t>武汉市建设汽车客运有限公司</t>
  </si>
  <si>
    <t>武汉楚都出租车有限公司</t>
  </si>
  <si>
    <t>武汉市橄榄绿商贸有限公司</t>
  </si>
  <si>
    <t>武汉侨通客运有限公司</t>
  </si>
  <si>
    <t>武汉长增工贸有限公司</t>
  </si>
  <si>
    <t>武汉市锐达永昌汽车出租有限责任公司</t>
  </si>
  <si>
    <t>武汉邦成汽车出租有限公司</t>
  </si>
  <si>
    <t>武汉市竹叶山汽车出租公司</t>
  </si>
  <si>
    <t>武汉市中环科技发展有限公司</t>
  </si>
  <si>
    <t>武汉市春江汽车出租有限责任公司</t>
  </si>
  <si>
    <t>武汉新天运输有限责任公司</t>
  </si>
  <si>
    <t>武汉市天长经贸发展有限责任公司</t>
  </si>
  <si>
    <t>武汉中良汽车发展有限公司</t>
  </si>
  <si>
    <t>武汉市福兴客运有限公司</t>
  </si>
  <si>
    <t>武汉龙之辉出租汽车服务有限公司</t>
  </si>
  <si>
    <t>武汉圣龙汽车出租有限公司</t>
  </si>
  <si>
    <t>武汉外企人力资源服务有限公司</t>
  </si>
  <si>
    <t>武汉恒华汽车出租有限责任公司</t>
  </si>
  <si>
    <t>武汉天河出租汽车有限公司</t>
  </si>
  <si>
    <t>武汉天湖汽车服务有限公司</t>
  </si>
  <si>
    <t>武汉长城出租汽车有限公司</t>
  </si>
  <si>
    <t>A</t>
  </si>
  <si>
    <t>武汉市建昊出租汽车有限责任公司</t>
  </si>
  <si>
    <t>湖北明洁经贸发展有限公司</t>
  </si>
  <si>
    <t>武汉建苑物业管理有限公司出租车分公司</t>
  </si>
  <si>
    <t>武汉铁路国际旅行社有限公司出租汽车服务中心</t>
  </si>
  <si>
    <t>B</t>
  </si>
  <si>
    <t>武汉中能高创实业有限公司</t>
  </si>
  <si>
    <t>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</si>
</sst>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8"/>
      <color indexed="8"/>
      <name val="宋体"/>
      <charset val="134"/>
      <scheme val="maj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admin/Desktop/&#26381;&#21153;&#36136;&#37327;&#20449;&#35465;&#32771;&#26680;/20260312&#25253;&#23458;&#36816;&#22788;/E:/home/admin/Desktop/&#21382;&#24180;&#26381;&#21153;&#36136;&#37327;&#20449;&#35465;&#32771;&#26680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巡游出租车"/>
      <sheetName val="网约出租车"/>
      <sheetName val="Sheet1"/>
      <sheetName val="Sheet2"/>
    </sheetNames>
    <sheetDataSet>
      <sheetData sheetId="0">
        <row r="2">
          <cell r="B2" t="str">
            <v>企业名称</v>
          </cell>
          <cell r="C2" t="str">
            <v>简称</v>
          </cell>
          <cell r="D2" t="str">
            <v>车台数</v>
          </cell>
          <cell r="E2">
            <v>2024</v>
          </cell>
          <cell r="F2" t="str">
            <v>等级</v>
          </cell>
        </row>
        <row r="3">
          <cell r="B3" t="str">
            <v>武汉大通汽车出租有限公司</v>
          </cell>
          <cell r="C3" t="str">
            <v>大通</v>
          </cell>
          <cell r="D3">
            <v>1863</v>
          </cell>
          <cell r="E3">
            <v>992.24</v>
          </cell>
          <cell r="F3" t="str">
            <v>AAAA</v>
          </cell>
        </row>
        <row r="4">
          <cell r="B4" t="str">
            <v>武汉市华昌出租汽车有限责任公司</v>
          </cell>
          <cell r="C4" t="str">
            <v>华昌</v>
          </cell>
          <cell r="D4">
            <v>1553</v>
          </cell>
          <cell r="E4">
            <v>977.04</v>
          </cell>
          <cell r="F4" t="str">
            <v>AAAA</v>
          </cell>
        </row>
        <row r="5">
          <cell r="B5" t="str">
            <v>武汉盛源汽车客运有限公司</v>
          </cell>
          <cell r="C5" t="str">
            <v>盛源</v>
          </cell>
          <cell r="D5">
            <v>1426</v>
          </cell>
          <cell r="E5">
            <v>813.89</v>
          </cell>
          <cell r="F5" t="str">
            <v>AA</v>
          </cell>
        </row>
        <row r="6">
          <cell r="B6" t="str">
            <v>武汉国兴实业有限公司</v>
          </cell>
          <cell r="C6" t="str">
            <v>国兴</v>
          </cell>
          <cell r="D6">
            <v>1059</v>
          </cell>
          <cell r="E6">
            <v>929.45</v>
          </cell>
          <cell r="F6" t="str">
            <v>AAA</v>
          </cell>
        </row>
        <row r="7">
          <cell r="B7" t="str">
            <v>武汉市联海实业有限公司</v>
          </cell>
          <cell r="C7" t="str">
            <v>联海</v>
          </cell>
          <cell r="D7">
            <v>908</v>
          </cell>
          <cell r="E7">
            <v>789.95</v>
          </cell>
          <cell r="F7" t="str">
            <v>AA</v>
          </cell>
        </row>
        <row r="8">
          <cell r="B8" t="str">
            <v>武汉天兴出租汽车有限公司</v>
          </cell>
          <cell r="C8" t="str">
            <v>天兴</v>
          </cell>
          <cell r="D8">
            <v>624</v>
          </cell>
          <cell r="E8">
            <v>872.95</v>
          </cell>
          <cell r="F8" t="str">
            <v>AAA</v>
          </cell>
        </row>
        <row r="9">
          <cell r="B9" t="str">
            <v>武汉明天城市快线客运有限责任公司</v>
          </cell>
          <cell r="C9" t="str">
            <v>明天</v>
          </cell>
          <cell r="D9">
            <v>621</v>
          </cell>
          <cell r="E9">
            <v>921.17</v>
          </cell>
          <cell r="F9" t="str">
            <v>AAA</v>
          </cell>
        </row>
        <row r="10">
          <cell r="B10" t="str">
            <v>武汉市绿动汽车运输有限公司</v>
          </cell>
          <cell r="C10" t="str">
            <v>绿动</v>
          </cell>
          <cell r="D10">
            <v>510</v>
          </cell>
          <cell r="E10">
            <v>878.52</v>
          </cell>
          <cell r="F10" t="str">
            <v>AAA</v>
          </cell>
        </row>
        <row r="11">
          <cell r="B11" t="str">
            <v>武汉新能源汽车出租服务有限公司</v>
          </cell>
          <cell r="C11" t="str">
            <v>新能源</v>
          </cell>
          <cell r="D11">
            <v>500</v>
          </cell>
          <cell r="E11">
            <v>867.44</v>
          </cell>
          <cell r="F11" t="str">
            <v>AAA</v>
          </cell>
        </row>
        <row r="12">
          <cell r="B12" t="str">
            <v>武汉市云天客运商贸有限公司</v>
          </cell>
          <cell r="C12" t="str">
            <v>云天</v>
          </cell>
          <cell r="D12">
            <v>467</v>
          </cell>
          <cell r="E12">
            <v>844.03</v>
          </cell>
          <cell r="F12" t="str">
            <v>AA</v>
          </cell>
        </row>
        <row r="13">
          <cell r="B13" t="str">
            <v>武汉江满汽车出租有限责任公司</v>
          </cell>
          <cell r="C13" t="str">
            <v>江满</v>
          </cell>
          <cell r="D13">
            <v>401</v>
          </cell>
          <cell r="E13">
            <v>858.21</v>
          </cell>
          <cell r="F13" t="str">
            <v>AAA</v>
          </cell>
        </row>
        <row r="14">
          <cell r="B14" t="str">
            <v>武汉富山出租汽车有限公司</v>
          </cell>
          <cell r="C14" t="str">
            <v>富山</v>
          </cell>
          <cell r="D14">
            <v>300</v>
          </cell>
          <cell r="E14">
            <v>893.65</v>
          </cell>
          <cell r="F14" t="str">
            <v>AAA</v>
          </cell>
        </row>
        <row r="15">
          <cell r="B15" t="str">
            <v>武汉正元置业有限公司</v>
          </cell>
          <cell r="C15" t="str">
            <v>正元</v>
          </cell>
          <cell r="D15">
            <v>292</v>
          </cell>
          <cell r="E15">
            <v>838.78</v>
          </cell>
          <cell r="F15" t="str">
            <v>AA</v>
          </cell>
        </row>
        <row r="16">
          <cell r="B16" t="str">
            <v>武汉四星汽车出租有限公司</v>
          </cell>
          <cell r="C16" t="str">
            <v>四星</v>
          </cell>
          <cell r="D16">
            <v>281</v>
          </cell>
          <cell r="E16">
            <v>898.36</v>
          </cell>
          <cell r="F16" t="str">
            <v>AAA</v>
          </cell>
        </row>
        <row r="17">
          <cell r="B17" t="str">
            <v>武汉市江北汽车出租有限公司</v>
          </cell>
          <cell r="C17" t="str">
            <v>江北</v>
          </cell>
          <cell r="D17">
            <v>277</v>
          </cell>
          <cell r="E17">
            <v>875.34</v>
          </cell>
          <cell r="F17" t="str">
            <v>AAA</v>
          </cell>
        </row>
        <row r="18">
          <cell r="B18" t="str">
            <v>武汉市宗泰出租汽车有限公司</v>
          </cell>
          <cell r="C18" t="str">
            <v>宗泰</v>
          </cell>
          <cell r="D18">
            <v>275</v>
          </cell>
          <cell r="E18">
            <v>915.45</v>
          </cell>
          <cell r="F18" t="str">
            <v>AAA</v>
          </cell>
        </row>
        <row r="19">
          <cell r="B19" t="str">
            <v>武汉圣龙汽车出租有限公司</v>
          </cell>
          <cell r="C19" t="str">
            <v>圣龙</v>
          </cell>
          <cell r="D19">
            <v>259</v>
          </cell>
          <cell r="E19">
            <v>675.31</v>
          </cell>
          <cell r="F19" t="str">
            <v>A</v>
          </cell>
        </row>
        <row r="20">
          <cell r="B20" t="str">
            <v>武汉长城出租汽车有限公司</v>
          </cell>
          <cell r="C20" t="str">
            <v>长城</v>
          </cell>
          <cell r="D20">
            <v>255</v>
          </cell>
          <cell r="E20">
            <v>676.24</v>
          </cell>
          <cell r="F20" t="str">
            <v>A</v>
          </cell>
        </row>
        <row r="21">
          <cell r="B21" t="str">
            <v>武汉中能高创实业有限公司</v>
          </cell>
          <cell r="C21" t="str">
            <v>中能</v>
          </cell>
          <cell r="D21">
            <v>247</v>
          </cell>
          <cell r="E21">
            <v>668.1</v>
          </cell>
          <cell r="F21" t="str">
            <v>A</v>
          </cell>
        </row>
        <row r="22">
          <cell r="B22" t="str">
            <v>新安客运( 武汉 )有限公司</v>
          </cell>
          <cell r="C22" t="str">
            <v>新安</v>
          </cell>
          <cell r="D22">
            <v>245</v>
          </cell>
          <cell r="E22">
            <v>643.27</v>
          </cell>
          <cell r="F22" t="str">
            <v>A</v>
          </cell>
        </row>
        <row r="23">
          <cell r="B23" t="str">
            <v>武汉市橄榄绿商贸有限公司</v>
          </cell>
          <cell r="C23" t="str">
            <v>橄榄绿</v>
          </cell>
          <cell r="D23">
            <v>244</v>
          </cell>
          <cell r="E23">
            <v>751.58</v>
          </cell>
          <cell r="F23" t="str">
            <v>AA</v>
          </cell>
        </row>
        <row r="24">
          <cell r="B24" t="str">
            <v>武汉新天运输有限责任公司</v>
          </cell>
          <cell r="C24" t="str">
            <v>新天</v>
          </cell>
          <cell r="D24">
            <v>218</v>
          </cell>
          <cell r="E24">
            <v>860.8</v>
          </cell>
          <cell r="F24" t="str">
            <v>AAA</v>
          </cell>
        </row>
        <row r="25">
          <cell r="B25" t="str">
            <v>武汉裕悦莱出租车有限公司</v>
          </cell>
          <cell r="C25" t="str">
            <v>裕悦莱</v>
          </cell>
          <cell r="D25">
            <v>215</v>
          </cell>
          <cell r="E25">
            <v>677.99</v>
          </cell>
          <cell r="F25" t="str">
            <v>A</v>
          </cell>
        </row>
        <row r="26">
          <cell r="B26" t="str">
            <v>武汉龙之辉出租汽车服务有限公司</v>
          </cell>
          <cell r="C26" t="str">
            <v>捷龙</v>
          </cell>
          <cell r="D26">
            <v>201</v>
          </cell>
          <cell r="E26">
            <v>775.72</v>
          </cell>
          <cell r="F26" t="str">
            <v>AA</v>
          </cell>
        </row>
        <row r="27">
          <cell r="B27" t="str">
            <v>武汉市竹叶山汽车出租公司</v>
          </cell>
          <cell r="C27" t="str">
            <v>竹叶山</v>
          </cell>
          <cell r="D27">
            <v>195</v>
          </cell>
          <cell r="E27">
            <v>761.27</v>
          </cell>
          <cell r="F27" t="str">
            <v>AA</v>
          </cell>
        </row>
        <row r="28">
          <cell r="B28" t="str">
            <v>武汉幸福经济发展有限公司</v>
          </cell>
          <cell r="C28" t="str">
            <v>幸福</v>
          </cell>
          <cell r="D28">
            <v>193</v>
          </cell>
          <cell r="E28">
            <v>675.22</v>
          </cell>
          <cell r="F28" t="str">
            <v>A</v>
          </cell>
        </row>
        <row r="29">
          <cell r="B29" t="str">
            <v>武汉天湖汽车服务有限公司</v>
          </cell>
          <cell r="C29" t="str">
            <v>天湖</v>
          </cell>
          <cell r="D29">
            <v>191</v>
          </cell>
          <cell r="E29">
            <v>860.98</v>
          </cell>
          <cell r="F29" t="str">
            <v>AAA</v>
          </cell>
        </row>
        <row r="30">
          <cell r="B30" t="str">
            <v>武汉市建昊出租汽车有限责任公司</v>
          </cell>
          <cell r="C30" t="str">
            <v>建昊</v>
          </cell>
          <cell r="D30">
            <v>179</v>
          </cell>
          <cell r="E30">
            <v>711.8</v>
          </cell>
          <cell r="F30" t="str">
            <v>AA</v>
          </cell>
        </row>
        <row r="31">
          <cell r="B31" t="str">
            <v>武汉侨通客运有限公司</v>
          </cell>
          <cell r="C31" t="str">
            <v>侨通</v>
          </cell>
          <cell r="D31">
            <v>175</v>
          </cell>
          <cell r="E31">
            <v>720.13</v>
          </cell>
          <cell r="F31" t="str">
            <v>AA</v>
          </cell>
        </row>
        <row r="32">
          <cell r="B32" t="str">
            <v>武汉市春江汽车出租有限责任公司</v>
          </cell>
          <cell r="C32" t="str">
            <v>春江</v>
          </cell>
          <cell r="D32">
            <v>173</v>
          </cell>
          <cell r="E32">
            <v>661.51</v>
          </cell>
          <cell r="F32" t="str">
            <v>A</v>
          </cell>
        </row>
        <row r="33">
          <cell r="B33" t="str">
            <v>武汉城发出租汽车有限公司</v>
          </cell>
          <cell r="C33" t="str">
            <v>城发</v>
          </cell>
          <cell r="D33">
            <v>172</v>
          </cell>
          <cell r="E33">
            <v>654.21</v>
          </cell>
          <cell r="F33" t="str">
            <v>A</v>
          </cell>
        </row>
        <row r="34">
          <cell r="B34" t="str">
            <v>武汉市中环科技发展有限公司</v>
          </cell>
          <cell r="C34" t="str">
            <v>中环</v>
          </cell>
          <cell r="D34">
            <v>168</v>
          </cell>
          <cell r="E34">
            <v>768.29</v>
          </cell>
          <cell r="F34" t="str">
            <v>AA</v>
          </cell>
        </row>
        <row r="35">
          <cell r="B35" t="str">
            <v>武汉长增工贸有限公司</v>
          </cell>
          <cell r="C35" t="str">
            <v>长增</v>
          </cell>
          <cell r="D35">
            <v>165</v>
          </cell>
          <cell r="E35">
            <v>684.67</v>
          </cell>
          <cell r="F35" t="str">
            <v>A</v>
          </cell>
        </row>
        <row r="36">
          <cell r="B36" t="str">
            <v>武汉市嘉德商贸发展有限责任公司</v>
          </cell>
          <cell r="C36" t="str">
            <v>嘉德</v>
          </cell>
          <cell r="D36">
            <v>164</v>
          </cell>
          <cell r="E36">
            <v>892.26</v>
          </cell>
          <cell r="F36" t="str">
            <v>AAA</v>
          </cell>
        </row>
        <row r="37">
          <cell r="B37" t="str">
            <v>武汉市福兴客运有限公司</v>
          </cell>
          <cell r="C37" t="str">
            <v>福兴</v>
          </cell>
          <cell r="D37">
            <v>161</v>
          </cell>
          <cell r="E37">
            <v>639.34</v>
          </cell>
          <cell r="F37" t="str">
            <v>A</v>
          </cell>
        </row>
        <row r="38">
          <cell r="B38" t="str">
            <v>湖北明洁经贸发展有限公司</v>
          </cell>
          <cell r="C38" t="str">
            <v>明洁</v>
          </cell>
          <cell r="D38">
            <v>159</v>
          </cell>
          <cell r="E38">
            <v>795.06</v>
          </cell>
          <cell r="F38" t="str">
            <v>AA</v>
          </cell>
        </row>
        <row r="39">
          <cell r="B39" t="str">
            <v>武汉中良汽车发展有限公司</v>
          </cell>
          <cell r="C39" t="str">
            <v>中良</v>
          </cell>
          <cell r="D39">
            <v>158</v>
          </cell>
          <cell r="E39">
            <v>827.23</v>
          </cell>
          <cell r="F39" t="str">
            <v>AA</v>
          </cell>
        </row>
        <row r="40">
          <cell r="B40" t="str">
            <v>武汉市建设汽车客运有限公司</v>
          </cell>
          <cell r="C40" t="str">
            <v>建设</v>
          </cell>
          <cell r="D40">
            <v>157</v>
          </cell>
          <cell r="E40">
            <v>678.05</v>
          </cell>
          <cell r="F40" t="str">
            <v>A</v>
          </cell>
        </row>
        <row r="41">
          <cell r="B41" t="str">
            <v>武汉邦成汽车出租有限公司</v>
          </cell>
          <cell r="C41" t="str">
            <v>邦成</v>
          </cell>
          <cell r="D41">
            <v>155</v>
          </cell>
          <cell r="E41">
            <v>851.35</v>
          </cell>
          <cell r="F41" t="str">
            <v>AAA</v>
          </cell>
        </row>
        <row r="42">
          <cell r="B42" t="str">
            <v>武汉天河出租汽车有限公司</v>
          </cell>
          <cell r="C42" t="str">
            <v>天河</v>
          </cell>
          <cell r="D42">
            <v>151</v>
          </cell>
          <cell r="E42">
            <v>673.75</v>
          </cell>
          <cell r="F42" t="str">
            <v>A</v>
          </cell>
        </row>
        <row r="43">
          <cell r="B43" t="str">
            <v>武汉兴隆出租汽车有限公司</v>
          </cell>
          <cell r="C43" t="str">
            <v>兴隆</v>
          </cell>
          <cell r="D43">
            <v>150</v>
          </cell>
          <cell r="E43">
            <v>847.56</v>
          </cell>
          <cell r="F43" t="str">
            <v>AA</v>
          </cell>
        </row>
        <row r="44">
          <cell r="B44" t="str">
            <v>武汉市天长经贸发展有限责任公司</v>
          </cell>
          <cell r="C44" t="str">
            <v>天长</v>
          </cell>
          <cell r="D44">
            <v>149</v>
          </cell>
          <cell r="E44">
            <v>736.29</v>
          </cell>
          <cell r="F44" t="str">
            <v>AA</v>
          </cell>
        </row>
        <row r="45">
          <cell r="B45" t="str">
            <v>武汉楚都出租车有限公司</v>
          </cell>
          <cell r="C45" t="str">
            <v>葛洲坝</v>
          </cell>
          <cell r="D45">
            <v>146</v>
          </cell>
          <cell r="E45">
            <v>850.8</v>
          </cell>
          <cell r="F45" t="str">
            <v>AAA</v>
          </cell>
        </row>
        <row r="46">
          <cell r="B46" t="str">
            <v>武汉建苑物业管理有限公司出租车分公司</v>
          </cell>
          <cell r="C46" t="str">
            <v>建苑</v>
          </cell>
          <cell r="D46">
            <v>146</v>
          </cell>
          <cell r="E46">
            <v>712.8</v>
          </cell>
          <cell r="F46" t="str">
            <v>AA</v>
          </cell>
        </row>
        <row r="47">
          <cell r="B47" t="str">
            <v>武汉国威出租汽车有限公司</v>
          </cell>
          <cell r="C47" t="str">
            <v>国威</v>
          </cell>
          <cell r="D47">
            <v>142</v>
          </cell>
          <cell r="E47">
            <v>896.22</v>
          </cell>
          <cell r="F47" t="str">
            <v>AAA</v>
          </cell>
        </row>
        <row r="48">
          <cell r="B48" t="str">
            <v>武汉恒华汽车出租有限责任公司</v>
          </cell>
          <cell r="C48" t="str">
            <v>恒华</v>
          </cell>
          <cell r="D48">
            <v>135</v>
          </cell>
          <cell r="E48">
            <v>732.96</v>
          </cell>
          <cell r="F48" t="str">
            <v>AA</v>
          </cell>
        </row>
        <row r="49">
          <cell r="B49" t="str">
            <v>武汉市锐达永昌汽车出租有限责任公司</v>
          </cell>
          <cell r="C49" t="str">
            <v>锐达</v>
          </cell>
          <cell r="D49">
            <v>126</v>
          </cell>
          <cell r="E49">
            <v>853</v>
          </cell>
          <cell r="F49" t="str">
            <v>AAA</v>
          </cell>
        </row>
        <row r="50">
          <cell r="B50" t="str">
            <v>武汉铁路国际旅行社有限公司出租汽车服务中心</v>
          </cell>
          <cell r="C50" t="str">
            <v>铁路</v>
          </cell>
          <cell r="D50">
            <v>84</v>
          </cell>
          <cell r="E50">
            <v>781.89</v>
          </cell>
          <cell r="F50" t="str">
            <v>AA</v>
          </cell>
        </row>
        <row r="51">
          <cell r="B51" t="str">
            <v>武汉市天杰出租车有限公司</v>
          </cell>
          <cell r="C51" t="str">
            <v>天杰</v>
          </cell>
          <cell r="D51">
            <v>67</v>
          </cell>
          <cell r="E51">
            <v>783.55</v>
          </cell>
          <cell r="F51" t="str">
            <v>AA</v>
          </cell>
        </row>
        <row r="52">
          <cell r="B52" t="str">
            <v>武汉顺达客运有限公司</v>
          </cell>
          <cell r="C52" t="str">
            <v>顺达</v>
          </cell>
          <cell r="D52">
            <v>55</v>
          </cell>
          <cell r="E52">
            <v>824.58</v>
          </cell>
          <cell r="F52" t="str">
            <v>AA</v>
          </cell>
        </row>
        <row r="53">
          <cell r="B53" t="str">
            <v>武汉交发运贸有限责任公司</v>
          </cell>
          <cell r="C53" t="str">
            <v>交发</v>
          </cell>
          <cell r="D53">
            <v>44</v>
          </cell>
          <cell r="E53">
            <v>689.82</v>
          </cell>
          <cell r="F53" t="str">
            <v>A</v>
          </cell>
        </row>
        <row r="54">
          <cell r="B54" t="str">
            <v>武汉东湖宾馆出租汽车公司</v>
          </cell>
          <cell r="C54" t="str">
            <v>东湖宾馆</v>
          </cell>
          <cell r="D54">
            <v>37</v>
          </cell>
          <cell r="E54">
            <v>928.09</v>
          </cell>
          <cell r="F54" t="str">
            <v>AAA</v>
          </cell>
        </row>
        <row r="55">
          <cell r="B55" t="str">
            <v>武汉市昌祥现代交通设施工程有限公司</v>
          </cell>
          <cell r="C55" t="str">
            <v>昌祥</v>
          </cell>
          <cell r="D55">
            <v>31</v>
          </cell>
          <cell r="E55">
            <v>838.83</v>
          </cell>
          <cell r="F55" t="str">
            <v>AA</v>
          </cell>
        </row>
        <row r="56">
          <cell r="B56" t="str">
            <v>武汉外企人力资源服务有限公司</v>
          </cell>
          <cell r="C56" t="str">
            <v>外企</v>
          </cell>
          <cell r="D56">
            <v>29</v>
          </cell>
          <cell r="E56">
            <v>840.5</v>
          </cell>
          <cell r="F56" t="str">
            <v>AA</v>
          </cell>
        </row>
        <row r="57">
          <cell r="B57" t="str">
            <v>武汉市青山区交通运输三公司</v>
          </cell>
          <cell r="C57" t="str">
            <v>青运三</v>
          </cell>
          <cell r="D57">
            <v>26</v>
          </cell>
          <cell r="E57">
            <v>909.08</v>
          </cell>
          <cell r="F57" t="str">
            <v>AAA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zoomScale="70" zoomScaleNormal="70" topLeftCell="A27" workbookViewId="0">
      <selection activeCell="H38" sqref="H38"/>
    </sheetView>
  </sheetViews>
  <sheetFormatPr defaultColWidth="9" defaultRowHeight="23" customHeight="1" outlineLevelCol="5"/>
  <cols>
    <col min="1" max="1" width="6.25" style="2" customWidth="1"/>
    <col min="2" max="2" width="56.425" style="3" customWidth="1"/>
    <col min="3" max="3" width="12.3166666666667" style="3" customWidth="1"/>
    <col min="4" max="4" width="11.875" style="3" customWidth="1"/>
    <col min="5" max="5" width="10.175" style="3" customWidth="1"/>
    <col min="6" max="6" width="9.99166666666667" style="3" customWidth="1"/>
    <col min="7" max="16382" width="35.375" style="4"/>
    <col min="16383" max="16384" width="9" style="4"/>
  </cols>
  <sheetData>
    <row r="1" customHeight="1" spans="1:1">
      <c r="A1" s="2" t="s">
        <v>0</v>
      </c>
    </row>
    <row r="2" ht="33" customHeight="1" spans="1:6">
      <c r="A2" s="5" t="s">
        <v>1</v>
      </c>
      <c r="B2" s="6"/>
      <c r="C2" s="6"/>
      <c r="D2" s="6"/>
      <c r="E2" s="6"/>
      <c r="F2" s="6"/>
    </row>
    <row r="3" customHeight="1" spans="1:6">
      <c r="A3" s="7" t="s">
        <v>2</v>
      </c>
      <c r="B3" s="8" t="s">
        <v>3</v>
      </c>
      <c r="C3" s="8" t="s">
        <v>4</v>
      </c>
      <c r="D3" s="8" t="s">
        <v>5</v>
      </c>
      <c r="E3" s="12" t="s">
        <v>6</v>
      </c>
      <c r="F3" s="13"/>
    </row>
    <row r="4" customHeight="1" spans="1:6">
      <c r="A4" s="9">
        <v>1</v>
      </c>
      <c r="B4" s="10" t="s">
        <v>7</v>
      </c>
      <c r="C4" s="11">
        <v>1023.985</v>
      </c>
      <c r="D4" s="10" t="s">
        <v>8</v>
      </c>
      <c r="E4" s="10">
        <f>VLOOKUP(B4,[1]巡游出租车!$B:$F,4,0)</f>
        <v>992.24</v>
      </c>
      <c r="F4" s="10" t="str">
        <f>VLOOKUP(B4,[1]巡游出租车!$B:$F,5,0)</f>
        <v>AAAA</v>
      </c>
    </row>
    <row r="5" customHeight="1" spans="1:6">
      <c r="A5" s="9">
        <v>2</v>
      </c>
      <c r="B5" s="10" t="s">
        <v>9</v>
      </c>
      <c r="C5" s="11">
        <v>996.578</v>
      </c>
      <c r="D5" s="10" t="s">
        <v>10</v>
      </c>
      <c r="E5" s="10">
        <f>VLOOKUP(B5,[1]巡游出租车!$B:$F,4,0)</f>
        <v>977.04</v>
      </c>
      <c r="F5" s="10" t="str">
        <f>VLOOKUP(B5,[1]巡游出租车!$B:$F,5,0)</f>
        <v>AAAA</v>
      </c>
    </row>
    <row r="6" customHeight="1" spans="1:6">
      <c r="A6" s="9">
        <v>3</v>
      </c>
      <c r="B6" s="10" t="s">
        <v>11</v>
      </c>
      <c r="C6" s="11">
        <v>961.218</v>
      </c>
      <c r="D6" s="10" t="s">
        <v>12</v>
      </c>
      <c r="E6" s="10">
        <f>VLOOKUP(B6,[1]巡游出租车!$B:$F,4,0)</f>
        <v>915.45</v>
      </c>
      <c r="F6" s="10" t="str">
        <f>VLOOKUP(B6,[1]巡游出租车!$B:$F,5,0)</f>
        <v>AAA</v>
      </c>
    </row>
    <row r="7" customHeight="1" spans="1:6">
      <c r="A7" s="9">
        <v>4</v>
      </c>
      <c r="B7" s="10" t="s">
        <v>13</v>
      </c>
      <c r="C7" s="11">
        <v>947.85</v>
      </c>
      <c r="D7" s="10" t="s">
        <v>12</v>
      </c>
      <c r="E7" s="10">
        <f>VLOOKUP(B7,[1]巡游出租车!$B:$F,4,0)</f>
        <v>898.36</v>
      </c>
      <c r="F7" s="10" t="str">
        <f>VLOOKUP(B7,[1]巡游出租车!$B:$F,5,0)</f>
        <v>AAA</v>
      </c>
    </row>
    <row r="8" customHeight="1" spans="1:6">
      <c r="A8" s="9">
        <v>5</v>
      </c>
      <c r="B8" s="10" t="s">
        <v>14</v>
      </c>
      <c r="C8" s="11">
        <v>933.845</v>
      </c>
      <c r="D8" s="10" t="s">
        <v>12</v>
      </c>
      <c r="E8" s="10">
        <f>VLOOKUP(B8,[1]巡游出租车!$B:$F,4,0)</f>
        <v>921.17</v>
      </c>
      <c r="F8" s="10" t="str">
        <f>VLOOKUP(B8,[1]巡游出租车!$B:$F,5,0)</f>
        <v>AAA</v>
      </c>
    </row>
    <row r="9" customHeight="1" spans="1:6">
      <c r="A9" s="9">
        <v>6</v>
      </c>
      <c r="B9" s="10" t="s">
        <v>15</v>
      </c>
      <c r="C9" s="11">
        <v>921.346</v>
      </c>
      <c r="D9" s="10" t="s">
        <v>12</v>
      </c>
      <c r="E9" s="10">
        <f>VLOOKUP(B9,[1]巡游出租车!$B:$F,4,0)</f>
        <v>893.65</v>
      </c>
      <c r="F9" s="10" t="str">
        <f>VLOOKUP(B9,[1]巡游出租车!$B:$F,5,0)</f>
        <v>AAA</v>
      </c>
    </row>
    <row r="10" customHeight="1" spans="1:6">
      <c r="A10" s="9">
        <v>7</v>
      </c>
      <c r="B10" s="10" t="s">
        <v>16</v>
      </c>
      <c r="C10" s="11">
        <v>914.195</v>
      </c>
      <c r="D10" s="10" t="s">
        <v>12</v>
      </c>
      <c r="E10" s="10">
        <f>VLOOKUP(B10,[1]巡游出租车!$B:$F,4,0)</f>
        <v>896.22</v>
      </c>
      <c r="F10" s="10" t="str">
        <f>VLOOKUP(B10,[1]巡游出租车!$B:$F,5,0)</f>
        <v>AAA</v>
      </c>
    </row>
    <row r="11" customHeight="1" spans="1:6">
      <c r="A11" s="9">
        <v>8</v>
      </c>
      <c r="B11" s="10" t="s">
        <v>17</v>
      </c>
      <c r="C11" s="11">
        <v>899.72</v>
      </c>
      <c r="D11" s="10" t="s">
        <v>12</v>
      </c>
      <c r="E11" s="10">
        <f>VLOOKUP(B11,[1]巡游出租车!$B:$F,4,0)</f>
        <v>872.95</v>
      </c>
      <c r="F11" s="10" t="str">
        <f>VLOOKUP(B11,[1]巡游出租车!$B:$F,5,0)</f>
        <v>AAA</v>
      </c>
    </row>
    <row r="12" customHeight="1" spans="1:6">
      <c r="A12" s="9">
        <v>9</v>
      </c>
      <c r="B12" s="10" t="s">
        <v>18</v>
      </c>
      <c r="C12" s="11">
        <v>898.483</v>
      </c>
      <c r="D12" s="10" t="s">
        <v>12</v>
      </c>
      <c r="E12" s="10">
        <f>VLOOKUP(B12,[1]巡游出租车!$B:$F,4,0)</f>
        <v>858.21</v>
      </c>
      <c r="F12" s="10" t="str">
        <f>VLOOKUP(B12,[1]巡游出租车!$B:$F,5,0)</f>
        <v>AAA</v>
      </c>
    </row>
    <row r="13" customHeight="1" spans="1:6">
      <c r="A13" s="9">
        <v>10</v>
      </c>
      <c r="B13" s="10" t="s">
        <v>19</v>
      </c>
      <c r="C13" s="11">
        <v>898.029</v>
      </c>
      <c r="D13" s="10" t="s">
        <v>12</v>
      </c>
      <c r="E13" s="10">
        <f>VLOOKUP(B13,[1]巡游出租车!$B:$F,4,0)</f>
        <v>867.44</v>
      </c>
      <c r="F13" s="10" t="str">
        <f>VLOOKUP(B13,[1]巡游出租车!$B:$F,5,0)</f>
        <v>AAA</v>
      </c>
    </row>
    <row r="14" customHeight="1" spans="1:6">
      <c r="A14" s="9">
        <v>11</v>
      </c>
      <c r="B14" s="10" t="s">
        <v>20</v>
      </c>
      <c r="C14" s="11">
        <v>892.974</v>
      </c>
      <c r="D14" s="10" t="s">
        <v>12</v>
      </c>
      <c r="E14" s="10">
        <f>VLOOKUP(B14,[1]巡游出租车!$B:$F,4,0)</f>
        <v>929.45</v>
      </c>
      <c r="F14" s="10" t="str">
        <f>VLOOKUP(B14,[1]巡游出租车!$B:$F,5,0)</f>
        <v>AAA</v>
      </c>
    </row>
    <row r="15" customHeight="1" spans="1:6">
      <c r="A15" s="9">
        <v>12</v>
      </c>
      <c r="B15" s="10" t="s">
        <v>21</v>
      </c>
      <c r="C15" s="11">
        <v>891.998</v>
      </c>
      <c r="D15" s="10" t="s">
        <v>12</v>
      </c>
      <c r="E15" s="10">
        <f>VLOOKUP(B15,[1]巡游出租车!$B:$F,4,0)</f>
        <v>838.83</v>
      </c>
      <c r="F15" s="10" t="str">
        <f>VLOOKUP(B15,[1]巡游出租车!$B:$F,5,0)</f>
        <v>AA</v>
      </c>
    </row>
    <row r="16" customHeight="1" spans="1:6">
      <c r="A16" s="9">
        <v>13</v>
      </c>
      <c r="B16" s="10" t="s">
        <v>22</v>
      </c>
      <c r="C16" s="11">
        <v>885.531</v>
      </c>
      <c r="D16" s="10" t="s">
        <v>12</v>
      </c>
      <c r="E16" s="10">
        <f>VLOOKUP(B16,[1]巡游出租车!$B:$F,4,0)</f>
        <v>824.58</v>
      </c>
      <c r="F16" s="10" t="str">
        <f>VLOOKUP(B16,[1]巡游出租车!$B:$F,5,0)</f>
        <v>AA</v>
      </c>
    </row>
    <row r="17" customHeight="1" spans="1:6">
      <c r="A17" s="9">
        <v>14</v>
      </c>
      <c r="B17" s="10" t="s">
        <v>23</v>
      </c>
      <c r="C17" s="11">
        <v>879.113</v>
      </c>
      <c r="D17" s="10" t="s">
        <v>12</v>
      </c>
      <c r="E17" s="10">
        <f>VLOOKUP(B17,[1]巡游出租车!$B:$F,4,0)</f>
        <v>789.95</v>
      </c>
      <c r="F17" s="10" t="str">
        <f>VLOOKUP(B17,[1]巡游出租车!$B:$F,5,0)</f>
        <v>AA</v>
      </c>
    </row>
    <row r="18" customHeight="1" spans="1:6">
      <c r="A18" s="9">
        <v>15</v>
      </c>
      <c r="B18" s="10" t="s">
        <v>24</v>
      </c>
      <c r="C18" s="11">
        <v>874.95</v>
      </c>
      <c r="D18" s="10" t="s">
        <v>12</v>
      </c>
      <c r="E18" s="10">
        <f>VLOOKUP(B18,[1]巡游出租车!$B:$F,4,0)</f>
        <v>909.08</v>
      </c>
      <c r="F18" s="10" t="str">
        <f>VLOOKUP(B18,[1]巡游出租车!$B:$F,5,0)</f>
        <v>AAA</v>
      </c>
    </row>
    <row r="19" customHeight="1" spans="1:6">
      <c r="A19" s="9">
        <v>16</v>
      </c>
      <c r="B19" s="10" t="s">
        <v>25</v>
      </c>
      <c r="C19" s="11">
        <v>860.54</v>
      </c>
      <c r="D19" s="10" t="s">
        <v>12</v>
      </c>
      <c r="E19" s="10">
        <f>VLOOKUP(B19,[1]巡游出租车!$B:$F,4,0)</f>
        <v>654.21</v>
      </c>
      <c r="F19" s="10" t="str">
        <f>VLOOKUP(B19,[1]巡游出租车!$B:$F,5,0)</f>
        <v>A</v>
      </c>
    </row>
    <row r="20" customHeight="1" spans="1:6">
      <c r="A20" s="9">
        <v>17</v>
      </c>
      <c r="B20" s="10" t="s">
        <v>26</v>
      </c>
      <c r="C20" s="11">
        <v>856.766</v>
      </c>
      <c r="D20" s="10" t="s">
        <v>12</v>
      </c>
      <c r="E20" s="10">
        <f>VLOOKUP(B20,[1]巡游出租车!$B:$F,4,0)</f>
        <v>643.27</v>
      </c>
      <c r="F20" s="10" t="str">
        <f>VLOOKUP(B20,[1]巡游出租车!$B:$F,5,0)</f>
        <v>A</v>
      </c>
    </row>
    <row r="21" customHeight="1" spans="1:6">
      <c r="A21" s="9">
        <v>18</v>
      </c>
      <c r="B21" s="10" t="s">
        <v>27</v>
      </c>
      <c r="C21" s="11">
        <v>853.995</v>
      </c>
      <c r="D21" s="10" t="s">
        <v>12</v>
      </c>
      <c r="E21" s="10">
        <f>VLOOKUP(B21,[1]巡游出租车!$B:$F,4,0)</f>
        <v>813.89</v>
      </c>
      <c r="F21" s="10" t="str">
        <f>VLOOKUP(B21,[1]巡游出租车!$B:$F,5,0)</f>
        <v>AA</v>
      </c>
    </row>
    <row r="22" customHeight="1" spans="1:6">
      <c r="A22" s="9">
        <v>19</v>
      </c>
      <c r="B22" s="10" t="s">
        <v>28</v>
      </c>
      <c r="C22" s="11">
        <v>833.789</v>
      </c>
      <c r="D22" s="10" t="s">
        <v>29</v>
      </c>
      <c r="E22" s="10">
        <f>VLOOKUP(B22,[1]巡游出租车!$B:$F,4,0)</f>
        <v>838.78</v>
      </c>
      <c r="F22" s="10" t="str">
        <f>VLOOKUP(B22,[1]巡游出租车!$B:$F,5,0)</f>
        <v>AA</v>
      </c>
    </row>
    <row r="23" customHeight="1" spans="1:6">
      <c r="A23" s="9">
        <v>20</v>
      </c>
      <c r="B23" s="10" t="s">
        <v>30</v>
      </c>
      <c r="C23" s="11">
        <v>819.873</v>
      </c>
      <c r="D23" s="10" t="s">
        <v>29</v>
      </c>
      <c r="E23" s="10">
        <f>VLOOKUP(B23,[1]巡游出租车!$B:$F,4,0)</f>
        <v>844.03</v>
      </c>
      <c r="F23" s="10" t="str">
        <f>VLOOKUP(B23,[1]巡游出租车!$B:$F,5,0)</f>
        <v>AA</v>
      </c>
    </row>
    <row r="24" customHeight="1" spans="1:6">
      <c r="A24" s="9">
        <v>21</v>
      </c>
      <c r="B24" s="10" t="s">
        <v>31</v>
      </c>
      <c r="C24" s="11">
        <v>818.999</v>
      </c>
      <c r="D24" s="10" t="s">
        <v>29</v>
      </c>
      <c r="E24" s="10">
        <f>VLOOKUP(B24,[1]巡游出租车!$B:$F,4,0)</f>
        <v>847.56</v>
      </c>
      <c r="F24" s="10" t="str">
        <f>VLOOKUP(B24,[1]巡游出租车!$B:$F,5,0)</f>
        <v>AA</v>
      </c>
    </row>
    <row r="25" customHeight="1" spans="1:6">
      <c r="A25" s="9">
        <v>22</v>
      </c>
      <c r="B25" s="10" t="s">
        <v>32</v>
      </c>
      <c r="C25" s="11">
        <v>802.969</v>
      </c>
      <c r="D25" s="10" t="s">
        <v>29</v>
      </c>
      <c r="E25" s="10">
        <f>VLOOKUP(B25,[1]巡游出租车!$B:$F,4,0)</f>
        <v>878.52</v>
      </c>
      <c r="F25" s="10" t="str">
        <f>VLOOKUP(B25,[1]巡游出租车!$B:$F,5,0)</f>
        <v>AAA</v>
      </c>
    </row>
    <row r="26" customHeight="1" spans="1:6">
      <c r="A26" s="9">
        <v>23</v>
      </c>
      <c r="B26" s="10" t="s">
        <v>33</v>
      </c>
      <c r="C26" s="11">
        <v>802.268</v>
      </c>
      <c r="D26" s="10" t="s">
        <v>29</v>
      </c>
      <c r="E26" s="10">
        <f>VLOOKUP(B26,[1]巡游出租车!$B:$F,4,0)</f>
        <v>783.55</v>
      </c>
      <c r="F26" s="10" t="str">
        <f>VLOOKUP(B26,[1]巡游出租车!$B:$F,5,0)</f>
        <v>AA</v>
      </c>
    </row>
    <row r="27" customHeight="1" spans="1:6">
      <c r="A27" s="9">
        <v>24</v>
      </c>
      <c r="B27" s="10" t="s">
        <v>34</v>
      </c>
      <c r="C27" s="11">
        <v>793.448</v>
      </c>
      <c r="D27" s="10" t="s">
        <v>29</v>
      </c>
      <c r="E27" s="10">
        <f>VLOOKUP(B27,[1]巡游出租车!$B:$F,4,0)</f>
        <v>892.26</v>
      </c>
      <c r="F27" s="10" t="str">
        <f>VLOOKUP(B27,[1]巡游出租车!$B:$F,5,0)</f>
        <v>AAA</v>
      </c>
    </row>
    <row r="28" customHeight="1" spans="1:6">
      <c r="A28" s="9">
        <v>25</v>
      </c>
      <c r="B28" s="10" t="s">
        <v>35</v>
      </c>
      <c r="C28" s="11">
        <v>788.945</v>
      </c>
      <c r="D28" s="10" t="s">
        <v>29</v>
      </c>
      <c r="E28" s="10">
        <f>VLOOKUP(B28,[1]巡游出租车!$B:$F,4,0)</f>
        <v>875.34</v>
      </c>
      <c r="F28" s="10" t="str">
        <f>VLOOKUP(B28,[1]巡游出租车!$B:$F,5,0)</f>
        <v>AAA</v>
      </c>
    </row>
    <row r="29" customHeight="1" spans="1:6">
      <c r="A29" s="9">
        <v>26</v>
      </c>
      <c r="B29" s="10" t="s">
        <v>36</v>
      </c>
      <c r="C29" s="11">
        <v>788.587</v>
      </c>
      <c r="D29" s="10" t="s">
        <v>29</v>
      </c>
      <c r="E29" s="10">
        <f>VLOOKUP(B29,[1]巡游出租车!$B:$F,4,0)</f>
        <v>689.82</v>
      </c>
      <c r="F29" s="10" t="str">
        <f>VLOOKUP(B29,[1]巡游出租车!$B:$F,5,0)</f>
        <v>A</v>
      </c>
    </row>
    <row r="30" customHeight="1" spans="1:6">
      <c r="A30" s="9">
        <v>27</v>
      </c>
      <c r="B30" s="10" t="s">
        <v>37</v>
      </c>
      <c r="C30" s="11">
        <v>786.997</v>
      </c>
      <c r="D30" s="10" t="s">
        <v>29</v>
      </c>
      <c r="E30" s="10">
        <f>VLOOKUP(B30,[1]巡游出租车!$B:$F,4,0)</f>
        <v>677.99</v>
      </c>
      <c r="F30" s="10" t="str">
        <f>VLOOKUP(B30,[1]巡游出租车!$B:$F,5,0)</f>
        <v>A</v>
      </c>
    </row>
    <row r="31" customHeight="1" spans="1:6">
      <c r="A31" s="9">
        <v>28</v>
      </c>
      <c r="B31" s="10" t="s">
        <v>38</v>
      </c>
      <c r="C31" s="11">
        <v>781.278</v>
      </c>
      <c r="D31" s="10" t="s">
        <v>29</v>
      </c>
      <c r="E31" s="10">
        <f>VLOOKUP(B31,[1]巡游出租车!$B:$F,4,0)</f>
        <v>928.09</v>
      </c>
      <c r="F31" s="10" t="str">
        <f>VLOOKUP(B31,[1]巡游出租车!$B:$F,5,0)</f>
        <v>AAA</v>
      </c>
    </row>
    <row r="32" customHeight="1" spans="1:6">
      <c r="A32" s="9">
        <v>29</v>
      </c>
      <c r="B32" s="10" t="s">
        <v>39</v>
      </c>
      <c r="C32" s="11">
        <v>772.06</v>
      </c>
      <c r="D32" s="10" t="s">
        <v>29</v>
      </c>
      <c r="E32" s="10">
        <f>VLOOKUP(B32,[1]巡游出租车!$B:$F,4,0)</f>
        <v>675.22</v>
      </c>
      <c r="F32" s="10" t="str">
        <f>VLOOKUP(B32,[1]巡游出租车!$B:$F,5,0)</f>
        <v>A</v>
      </c>
    </row>
    <row r="33" customHeight="1" spans="1:6">
      <c r="A33" s="9">
        <v>30</v>
      </c>
      <c r="B33" s="10" t="s">
        <v>40</v>
      </c>
      <c r="C33" s="11">
        <v>756.14</v>
      </c>
      <c r="D33" s="10" t="s">
        <v>29</v>
      </c>
      <c r="E33" s="10">
        <f>VLOOKUP(B33,[1]巡游出租车!$B:$F,4,0)</f>
        <v>678.05</v>
      </c>
      <c r="F33" s="10" t="str">
        <f>VLOOKUP(B33,[1]巡游出租车!$B:$F,5,0)</f>
        <v>A</v>
      </c>
    </row>
    <row r="34" customHeight="1" spans="1:6">
      <c r="A34" s="9">
        <v>31</v>
      </c>
      <c r="B34" s="10" t="s">
        <v>41</v>
      </c>
      <c r="C34" s="11">
        <v>749.294</v>
      </c>
      <c r="D34" s="10" t="s">
        <v>29</v>
      </c>
      <c r="E34" s="10">
        <f>VLOOKUP(B34,[1]巡游出租车!$B:$F,4,0)</f>
        <v>850.8</v>
      </c>
      <c r="F34" s="10" t="str">
        <f>VLOOKUP(B34,[1]巡游出租车!$B:$F,5,0)</f>
        <v>AAA</v>
      </c>
    </row>
    <row r="35" customHeight="1" spans="1:6">
      <c r="A35" s="9">
        <v>32</v>
      </c>
      <c r="B35" s="10" t="s">
        <v>42</v>
      </c>
      <c r="C35" s="11">
        <v>745.293</v>
      </c>
      <c r="D35" s="10" t="s">
        <v>29</v>
      </c>
      <c r="E35" s="10">
        <f>VLOOKUP(B35,[1]巡游出租车!$B:$F,4,0)</f>
        <v>751.58</v>
      </c>
      <c r="F35" s="10" t="str">
        <f>VLOOKUP(B35,[1]巡游出租车!$B:$F,5,0)</f>
        <v>AA</v>
      </c>
    </row>
    <row r="36" customHeight="1" spans="1:6">
      <c r="A36" s="9">
        <v>33</v>
      </c>
      <c r="B36" s="10" t="s">
        <v>43</v>
      </c>
      <c r="C36" s="11">
        <v>743.834</v>
      </c>
      <c r="D36" s="10" t="s">
        <v>29</v>
      </c>
      <c r="E36" s="10">
        <f>VLOOKUP(B36,[1]巡游出租车!$B:$F,4,0)</f>
        <v>720.13</v>
      </c>
      <c r="F36" s="10" t="str">
        <f>VLOOKUP(B36,[1]巡游出租车!$B:$F,5,0)</f>
        <v>AA</v>
      </c>
    </row>
    <row r="37" customHeight="1" spans="1:6">
      <c r="A37" s="9">
        <v>34</v>
      </c>
      <c r="B37" s="10" t="s">
        <v>44</v>
      </c>
      <c r="C37" s="11">
        <v>739.667</v>
      </c>
      <c r="D37" s="10" t="s">
        <v>29</v>
      </c>
      <c r="E37" s="10">
        <f>VLOOKUP(B37,[1]巡游出租车!$B:$F,4,0)</f>
        <v>684.67</v>
      </c>
      <c r="F37" s="10" t="str">
        <f>VLOOKUP(B37,[1]巡游出租车!$B:$F,5,0)</f>
        <v>A</v>
      </c>
    </row>
    <row r="38" customHeight="1" spans="1:6">
      <c r="A38" s="9">
        <v>35</v>
      </c>
      <c r="B38" s="10" t="s">
        <v>45</v>
      </c>
      <c r="C38" s="11">
        <v>737.808</v>
      </c>
      <c r="D38" s="10" t="s">
        <v>29</v>
      </c>
      <c r="E38" s="10">
        <f>VLOOKUP(B38,[1]巡游出租车!$B:$F,4,0)</f>
        <v>853</v>
      </c>
      <c r="F38" s="10" t="str">
        <f>VLOOKUP(B38,[1]巡游出租车!$B:$F,5,0)</f>
        <v>AAA</v>
      </c>
    </row>
    <row r="39" customHeight="1" spans="1:6">
      <c r="A39" s="9">
        <v>36</v>
      </c>
      <c r="B39" s="10" t="s">
        <v>46</v>
      </c>
      <c r="C39" s="11">
        <v>731.321</v>
      </c>
      <c r="D39" s="10" t="s">
        <v>29</v>
      </c>
      <c r="E39" s="10">
        <f>VLOOKUP(B39,[1]巡游出租车!$B:$F,4,0)</f>
        <v>851.35</v>
      </c>
      <c r="F39" s="10" t="str">
        <f>VLOOKUP(B39,[1]巡游出租车!$B:$F,5,0)</f>
        <v>AAA</v>
      </c>
    </row>
    <row r="40" customHeight="1" spans="1:6">
      <c r="A40" s="9">
        <v>37</v>
      </c>
      <c r="B40" s="10" t="s">
        <v>47</v>
      </c>
      <c r="C40" s="11">
        <v>728.256</v>
      </c>
      <c r="D40" s="10" t="s">
        <v>29</v>
      </c>
      <c r="E40" s="10">
        <f>VLOOKUP(B40,[1]巡游出租车!$B:$F,4,0)</f>
        <v>761.27</v>
      </c>
      <c r="F40" s="10" t="str">
        <f>VLOOKUP(B40,[1]巡游出租车!$B:$F,5,0)</f>
        <v>AA</v>
      </c>
    </row>
    <row r="41" customHeight="1" spans="1:6">
      <c r="A41" s="9">
        <v>38</v>
      </c>
      <c r="B41" s="10" t="s">
        <v>48</v>
      </c>
      <c r="C41" s="11">
        <v>728.068</v>
      </c>
      <c r="D41" s="10" t="s">
        <v>29</v>
      </c>
      <c r="E41" s="10">
        <f>VLOOKUP(B41,[1]巡游出租车!$B:$F,4,0)</f>
        <v>768.29</v>
      </c>
      <c r="F41" s="10" t="str">
        <f>VLOOKUP(B41,[1]巡游出租车!$B:$F,5,0)</f>
        <v>AA</v>
      </c>
    </row>
    <row r="42" customHeight="1" spans="1:6">
      <c r="A42" s="9">
        <v>39</v>
      </c>
      <c r="B42" s="10" t="s">
        <v>49</v>
      </c>
      <c r="C42" s="11">
        <v>724.731</v>
      </c>
      <c r="D42" s="10" t="s">
        <v>29</v>
      </c>
      <c r="E42" s="10">
        <f>VLOOKUP(B42,[1]巡游出租车!$B:$F,4,0)</f>
        <v>661.51</v>
      </c>
      <c r="F42" s="10" t="str">
        <f>VLOOKUP(B42,[1]巡游出租车!$B:$F,5,0)</f>
        <v>A</v>
      </c>
    </row>
    <row r="43" customHeight="1" spans="1:6">
      <c r="A43" s="9">
        <v>40</v>
      </c>
      <c r="B43" s="10" t="s">
        <v>50</v>
      </c>
      <c r="C43" s="11">
        <v>723.059</v>
      </c>
      <c r="D43" s="10" t="s">
        <v>29</v>
      </c>
      <c r="E43" s="10">
        <f>VLOOKUP(B43,[1]巡游出租车!$B:$F,4,0)</f>
        <v>860.8</v>
      </c>
      <c r="F43" s="10" t="str">
        <f>VLOOKUP(B43,[1]巡游出租车!$B:$F,5,0)</f>
        <v>AAA</v>
      </c>
    </row>
    <row r="44" customHeight="1" spans="1:6">
      <c r="A44" s="9">
        <v>41</v>
      </c>
      <c r="B44" s="10" t="s">
        <v>51</v>
      </c>
      <c r="C44" s="11">
        <v>721.851</v>
      </c>
      <c r="D44" s="10" t="s">
        <v>29</v>
      </c>
      <c r="E44" s="10">
        <f>VLOOKUP(B44,[1]巡游出租车!$B:$F,4,0)</f>
        <v>736.29</v>
      </c>
      <c r="F44" s="10" t="str">
        <f>VLOOKUP(B44,[1]巡游出租车!$B:$F,5,0)</f>
        <v>AA</v>
      </c>
    </row>
    <row r="45" customHeight="1" spans="1:6">
      <c r="A45" s="9">
        <v>42</v>
      </c>
      <c r="B45" s="10" t="s">
        <v>52</v>
      </c>
      <c r="C45" s="11">
        <v>718.944</v>
      </c>
      <c r="D45" s="10" t="s">
        <v>29</v>
      </c>
      <c r="E45" s="10">
        <f>VLOOKUP(B45,[1]巡游出租车!$B:$F,4,0)</f>
        <v>827.23</v>
      </c>
      <c r="F45" s="10" t="str">
        <f>VLOOKUP(B45,[1]巡游出租车!$B:$F,5,0)</f>
        <v>AA</v>
      </c>
    </row>
    <row r="46" customHeight="1" spans="1:6">
      <c r="A46" s="9">
        <v>43</v>
      </c>
      <c r="B46" s="10" t="s">
        <v>53</v>
      </c>
      <c r="C46" s="11">
        <v>715.721</v>
      </c>
      <c r="D46" s="10" t="s">
        <v>29</v>
      </c>
      <c r="E46" s="10">
        <f>VLOOKUP(B46,[1]巡游出租车!$B:$F,4,0)</f>
        <v>639.34</v>
      </c>
      <c r="F46" s="10" t="str">
        <f>VLOOKUP(B46,[1]巡游出租车!$B:$F,5,0)</f>
        <v>A</v>
      </c>
    </row>
    <row r="47" customHeight="1" spans="1:6">
      <c r="A47" s="9">
        <v>44</v>
      </c>
      <c r="B47" s="10" t="s">
        <v>54</v>
      </c>
      <c r="C47" s="11">
        <v>714.487</v>
      </c>
      <c r="D47" s="10" t="s">
        <v>29</v>
      </c>
      <c r="E47" s="10">
        <f>VLOOKUP(B47,[1]巡游出租车!$B:$F,4,0)</f>
        <v>775.72</v>
      </c>
      <c r="F47" s="10" t="str">
        <f>VLOOKUP(B47,[1]巡游出租车!$B:$F,5,0)</f>
        <v>AA</v>
      </c>
    </row>
    <row r="48" customHeight="1" spans="1:6">
      <c r="A48" s="9">
        <v>45</v>
      </c>
      <c r="B48" s="10" t="s">
        <v>55</v>
      </c>
      <c r="C48" s="11">
        <v>712.588</v>
      </c>
      <c r="D48" s="10" t="s">
        <v>29</v>
      </c>
      <c r="E48" s="10">
        <f>VLOOKUP(B48,[1]巡游出租车!$B:$F,4,0)</f>
        <v>675.31</v>
      </c>
      <c r="F48" s="10" t="str">
        <f>VLOOKUP(B48,[1]巡游出租车!$B:$F,5,0)</f>
        <v>A</v>
      </c>
    </row>
    <row r="49" customHeight="1" spans="1:6">
      <c r="A49" s="9">
        <v>46</v>
      </c>
      <c r="B49" s="10" t="s">
        <v>56</v>
      </c>
      <c r="C49" s="11">
        <v>711.536</v>
      </c>
      <c r="D49" s="10" t="s">
        <v>29</v>
      </c>
      <c r="E49" s="10">
        <f>VLOOKUP(B49,[1]巡游出租车!$B:$F,4,0)</f>
        <v>840.5</v>
      </c>
      <c r="F49" s="10" t="str">
        <f>VLOOKUP(B49,[1]巡游出租车!$B:$F,5,0)</f>
        <v>AA</v>
      </c>
    </row>
    <row r="50" customHeight="1" spans="1:6">
      <c r="A50" s="9">
        <v>47</v>
      </c>
      <c r="B50" s="10" t="s">
        <v>57</v>
      </c>
      <c r="C50" s="11">
        <v>709.955</v>
      </c>
      <c r="D50" s="10" t="s">
        <v>29</v>
      </c>
      <c r="E50" s="10">
        <f>VLOOKUP(B50,[1]巡游出租车!$B:$F,4,0)</f>
        <v>732.96</v>
      </c>
      <c r="F50" s="10" t="str">
        <f>VLOOKUP(B50,[1]巡游出租车!$B:$F,5,0)</f>
        <v>AA</v>
      </c>
    </row>
    <row r="51" customHeight="1" spans="1:6">
      <c r="A51" s="9">
        <v>48</v>
      </c>
      <c r="B51" s="10" t="s">
        <v>58</v>
      </c>
      <c r="C51" s="11">
        <v>708.919</v>
      </c>
      <c r="D51" s="10" t="s">
        <v>29</v>
      </c>
      <c r="E51" s="10">
        <f>VLOOKUP(B51,[1]巡游出租车!$B:$F,4,0)</f>
        <v>673.75</v>
      </c>
      <c r="F51" s="10" t="str">
        <f>VLOOKUP(B51,[1]巡游出租车!$B:$F,5,0)</f>
        <v>A</v>
      </c>
    </row>
    <row r="52" customHeight="1" spans="1:6">
      <c r="A52" s="9">
        <v>49</v>
      </c>
      <c r="B52" s="10" t="s">
        <v>59</v>
      </c>
      <c r="C52" s="11">
        <v>706.06</v>
      </c>
      <c r="D52" s="10" t="s">
        <v>29</v>
      </c>
      <c r="E52" s="10">
        <f>VLOOKUP(B52,[1]巡游出租车!$B:$F,4,0)</f>
        <v>860.98</v>
      </c>
      <c r="F52" s="10" t="str">
        <f>VLOOKUP(B52,[1]巡游出租车!$B:$F,5,0)</f>
        <v>AAA</v>
      </c>
    </row>
    <row r="53" customHeight="1" spans="1:6">
      <c r="A53" s="9">
        <v>50</v>
      </c>
      <c r="B53" s="10" t="s">
        <v>60</v>
      </c>
      <c r="C53" s="11">
        <v>688.95</v>
      </c>
      <c r="D53" s="10" t="s">
        <v>61</v>
      </c>
      <c r="E53" s="10">
        <f>VLOOKUP(B53,[1]巡游出租车!$B:$F,4,0)</f>
        <v>676.24</v>
      </c>
      <c r="F53" s="10" t="str">
        <f>VLOOKUP(B53,[1]巡游出租车!$B:$F,5,0)</f>
        <v>A</v>
      </c>
    </row>
    <row r="54" customHeight="1" spans="1:6">
      <c r="A54" s="9">
        <v>51</v>
      </c>
      <c r="B54" s="10" t="s">
        <v>62</v>
      </c>
      <c r="C54" s="11">
        <v>683.412</v>
      </c>
      <c r="D54" s="10" t="s">
        <v>61</v>
      </c>
      <c r="E54" s="10">
        <f>VLOOKUP(B54,[1]巡游出租车!$B:$F,4,0)</f>
        <v>711.8</v>
      </c>
      <c r="F54" s="10" t="str">
        <f>VLOOKUP(B54,[1]巡游出租车!$B:$F,5,0)</f>
        <v>AA</v>
      </c>
    </row>
    <row r="55" customHeight="1" spans="1:6">
      <c r="A55" s="9">
        <v>52</v>
      </c>
      <c r="B55" s="10" t="s">
        <v>63</v>
      </c>
      <c r="C55" s="11">
        <v>680.009</v>
      </c>
      <c r="D55" s="10" t="s">
        <v>61</v>
      </c>
      <c r="E55" s="10">
        <f>VLOOKUP(B55,[1]巡游出租车!$B:$F,4,0)</f>
        <v>795.06</v>
      </c>
      <c r="F55" s="10" t="str">
        <f>VLOOKUP(B55,[1]巡游出租车!$B:$F,5,0)</f>
        <v>AA</v>
      </c>
    </row>
    <row r="56" customHeight="1" spans="1:6">
      <c r="A56" s="9">
        <v>53</v>
      </c>
      <c r="B56" s="10" t="s">
        <v>64</v>
      </c>
      <c r="C56" s="11">
        <v>638.722</v>
      </c>
      <c r="D56" s="10" t="s">
        <v>61</v>
      </c>
      <c r="E56" s="10">
        <f>VLOOKUP(B56,[1]巡游出租车!$B:$F,4,0)</f>
        <v>712.8</v>
      </c>
      <c r="F56" s="10" t="str">
        <f>VLOOKUP(B56,[1]巡游出租车!$B:$F,5,0)</f>
        <v>AA</v>
      </c>
    </row>
    <row r="57" customHeight="1" spans="1:6">
      <c r="A57" s="9">
        <v>54</v>
      </c>
      <c r="B57" s="10" t="s">
        <v>65</v>
      </c>
      <c r="C57" s="11">
        <v>491.98</v>
      </c>
      <c r="D57" s="10" t="s">
        <v>66</v>
      </c>
      <c r="E57" s="10">
        <f>VLOOKUP(B57,[1]巡游出租车!$B:$F,4,0)</f>
        <v>781.89</v>
      </c>
      <c r="F57" s="10" t="str">
        <f>VLOOKUP(B57,[1]巡游出租车!$B:$F,5,0)</f>
        <v>AA</v>
      </c>
    </row>
    <row r="58" customHeight="1" spans="1:6">
      <c r="A58" s="9">
        <v>55</v>
      </c>
      <c r="B58" s="10" t="s">
        <v>67</v>
      </c>
      <c r="C58" s="11">
        <v>469.599</v>
      </c>
      <c r="D58" s="10" t="s">
        <v>66</v>
      </c>
      <c r="E58" s="10">
        <f>VLOOKUP(B58,[1]巡游出租车!$B:$F,4,0)</f>
        <v>668.1</v>
      </c>
      <c r="F58" s="10" t="str">
        <f>VLOOKUP(B58,[1]巡游出租车!$B:$F,5,0)</f>
        <v>A</v>
      </c>
    </row>
  </sheetData>
  <autoFilter xmlns:etc="http://www.wps.cn/officeDocument/2017/etCustomData" ref="A3:F58" etc:filterBottomFollowUsedRange="0">
    <extLst/>
  </autoFilter>
  <sortState ref="A3:F57">
    <sortCondition ref="C3:C57" descending="1"/>
  </sortState>
  <mergeCells count="2">
    <mergeCell ref="A2:F2"/>
    <mergeCell ref="E3:F3"/>
  </mergeCells>
  <pageMargins left="0.393055555555556" right="0.393055555555556" top="0.751388888888889" bottom="0.751388888888889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opLeftCell="A16" workbookViewId="0">
      <selection activeCell="B47" sqref="B47:C47"/>
    </sheetView>
  </sheetViews>
  <sheetFormatPr defaultColWidth="9" defaultRowHeight="14.25" outlineLevelCol="2"/>
  <cols>
    <col min="1" max="1" width="44.125" customWidth="1"/>
    <col min="2" max="2" width="9.375" customWidth="1"/>
    <col min="3" max="3" width="8.875" customWidth="1"/>
  </cols>
  <sheetData>
    <row r="1" spans="1:3">
      <c r="A1" s="1" t="s">
        <v>68</v>
      </c>
      <c r="B1" s="1" t="s">
        <v>4</v>
      </c>
      <c r="C1" s="1" t="s">
        <v>5</v>
      </c>
    </row>
    <row r="2" spans="1:3">
      <c r="A2" s="1" t="s">
        <v>7</v>
      </c>
      <c r="B2" s="1">
        <v>1023.985</v>
      </c>
      <c r="C2" s="1" t="s">
        <v>8</v>
      </c>
    </row>
    <row r="3" spans="1:3">
      <c r="A3" s="1" t="s">
        <v>9</v>
      </c>
      <c r="B3" s="1">
        <v>996.578</v>
      </c>
      <c r="C3" s="1" t="s">
        <v>10</v>
      </c>
    </row>
    <row r="4" spans="1:3">
      <c r="A4" s="1" t="s">
        <v>11</v>
      </c>
      <c r="B4" s="1">
        <v>961.218</v>
      </c>
      <c r="C4" s="1" t="s">
        <v>12</v>
      </c>
    </row>
    <row r="5" spans="1:3">
      <c r="A5" s="1" t="s">
        <v>13</v>
      </c>
      <c r="B5" s="1">
        <v>947.85</v>
      </c>
      <c r="C5" s="1" t="s">
        <v>12</v>
      </c>
    </row>
    <row r="6" spans="1:3">
      <c r="A6" s="1" t="s">
        <v>14</v>
      </c>
      <c r="B6" s="1">
        <v>933.845</v>
      </c>
      <c r="C6" s="1" t="s">
        <v>12</v>
      </c>
    </row>
    <row r="7" spans="1:3">
      <c r="A7" s="1" t="s">
        <v>15</v>
      </c>
      <c r="B7" s="1">
        <v>921.346</v>
      </c>
      <c r="C7" s="1" t="s">
        <v>12</v>
      </c>
    </row>
    <row r="8" spans="1:3">
      <c r="A8" s="1" t="s">
        <v>16</v>
      </c>
      <c r="B8" s="1">
        <v>914.195</v>
      </c>
      <c r="C8" s="1" t="s">
        <v>12</v>
      </c>
    </row>
    <row r="9" spans="1:3">
      <c r="A9" s="1" t="s">
        <v>17</v>
      </c>
      <c r="B9" s="1">
        <v>899.72</v>
      </c>
      <c r="C9" s="1" t="s">
        <v>12</v>
      </c>
    </row>
    <row r="10" spans="1:3">
      <c r="A10" s="1" t="s">
        <v>18</v>
      </c>
      <c r="B10" s="1">
        <v>898.483</v>
      </c>
      <c r="C10" s="1" t="s">
        <v>12</v>
      </c>
    </row>
    <row r="11" spans="1:3">
      <c r="A11" s="1" t="s">
        <v>19</v>
      </c>
      <c r="B11" s="1">
        <v>898.029</v>
      </c>
      <c r="C11" s="1" t="s">
        <v>12</v>
      </c>
    </row>
    <row r="12" spans="1:3">
      <c r="A12" s="1" t="s">
        <v>20</v>
      </c>
      <c r="B12" s="1">
        <v>892.974</v>
      </c>
      <c r="C12" s="1" t="s">
        <v>12</v>
      </c>
    </row>
    <row r="13" spans="1:3">
      <c r="A13" s="1" t="s">
        <v>21</v>
      </c>
      <c r="B13" s="1">
        <v>891.998</v>
      </c>
      <c r="C13" s="1" t="s">
        <v>12</v>
      </c>
    </row>
    <row r="14" spans="1:3">
      <c r="A14" s="1" t="s">
        <v>22</v>
      </c>
      <c r="B14" s="1">
        <v>885.531</v>
      </c>
      <c r="C14" s="1" t="s">
        <v>12</v>
      </c>
    </row>
    <row r="15" spans="1:3">
      <c r="A15" s="1" t="s">
        <v>23</v>
      </c>
      <c r="B15" s="1">
        <v>879.113</v>
      </c>
      <c r="C15" s="1" t="s">
        <v>12</v>
      </c>
    </row>
    <row r="16" spans="1:3">
      <c r="A16" s="1" t="s">
        <v>24</v>
      </c>
      <c r="B16" s="1">
        <v>874.95</v>
      </c>
      <c r="C16" s="1" t="s">
        <v>12</v>
      </c>
    </row>
    <row r="17" spans="1:3">
      <c r="A17" s="1" t="s">
        <v>25</v>
      </c>
      <c r="B17" s="1">
        <v>860.54</v>
      </c>
      <c r="C17" s="1" t="s">
        <v>12</v>
      </c>
    </row>
    <row r="18" spans="1:3">
      <c r="A18" s="1" t="s">
        <v>26</v>
      </c>
      <c r="B18" s="1">
        <v>856.766</v>
      </c>
      <c r="C18" s="1" t="s">
        <v>12</v>
      </c>
    </row>
    <row r="19" spans="1:3">
      <c r="A19" s="1" t="s">
        <v>27</v>
      </c>
      <c r="B19" s="1">
        <v>853.995</v>
      </c>
      <c r="C19" s="1" t="s">
        <v>12</v>
      </c>
    </row>
    <row r="20" spans="1:3">
      <c r="A20" s="1" t="s">
        <v>28</v>
      </c>
      <c r="B20" s="1">
        <v>833.789</v>
      </c>
      <c r="C20" s="1" t="s">
        <v>29</v>
      </c>
    </row>
    <row r="21" spans="1:3">
      <c r="A21" s="1" t="s">
        <v>30</v>
      </c>
      <c r="B21" s="1">
        <v>819.873</v>
      </c>
      <c r="C21" s="1" t="s">
        <v>29</v>
      </c>
    </row>
    <row r="22" spans="1:3">
      <c r="A22" s="1" t="s">
        <v>31</v>
      </c>
      <c r="B22" s="1">
        <v>818.999</v>
      </c>
      <c r="C22" s="1" t="s">
        <v>29</v>
      </c>
    </row>
    <row r="23" spans="1:3">
      <c r="A23" s="1" t="s">
        <v>32</v>
      </c>
      <c r="B23" s="1">
        <v>802.969</v>
      </c>
      <c r="C23" s="1" t="s">
        <v>29</v>
      </c>
    </row>
    <row r="24" spans="1:3">
      <c r="A24" s="1" t="s">
        <v>33</v>
      </c>
      <c r="B24" s="1">
        <v>802.268</v>
      </c>
      <c r="C24" s="1" t="s">
        <v>29</v>
      </c>
    </row>
    <row r="25" spans="1:3">
      <c r="A25" s="1" t="s">
        <v>34</v>
      </c>
      <c r="B25" s="1">
        <v>793.448</v>
      </c>
      <c r="C25" s="1" t="s">
        <v>29</v>
      </c>
    </row>
    <row r="26" spans="1:3">
      <c r="A26" s="1" t="s">
        <v>35</v>
      </c>
      <c r="B26" s="1">
        <v>788.945</v>
      </c>
      <c r="C26" s="1" t="s">
        <v>29</v>
      </c>
    </row>
    <row r="27" spans="1:3">
      <c r="A27" s="1" t="s">
        <v>36</v>
      </c>
      <c r="B27" s="1">
        <v>788.587</v>
      </c>
      <c r="C27" s="1" t="s">
        <v>29</v>
      </c>
    </row>
    <row r="28" spans="1:3">
      <c r="A28" s="1" t="s">
        <v>37</v>
      </c>
      <c r="B28" s="1">
        <v>786.997</v>
      </c>
      <c r="C28" s="1" t="s">
        <v>29</v>
      </c>
    </row>
    <row r="29" spans="1:3">
      <c r="A29" s="1" t="s">
        <v>38</v>
      </c>
      <c r="B29" s="1">
        <v>781.278</v>
      </c>
      <c r="C29" s="1" t="s">
        <v>29</v>
      </c>
    </row>
    <row r="30" spans="1:3">
      <c r="A30" s="1" t="s">
        <v>39</v>
      </c>
      <c r="B30" s="1">
        <v>772.06</v>
      </c>
      <c r="C30" s="1" t="s">
        <v>29</v>
      </c>
    </row>
    <row r="31" spans="1:3">
      <c r="A31" s="1" t="s">
        <v>40</v>
      </c>
      <c r="B31" s="1">
        <v>756.14</v>
      </c>
      <c r="C31" s="1" t="s">
        <v>29</v>
      </c>
    </row>
    <row r="32" spans="1:3">
      <c r="A32" s="1" t="s">
        <v>41</v>
      </c>
      <c r="B32" s="1">
        <v>749.294</v>
      </c>
      <c r="C32" s="1" t="s">
        <v>29</v>
      </c>
    </row>
    <row r="33" spans="1:3">
      <c r="A33" s="1" t="s">
        <v>42</v>
      </c>
      <c r="B33" s="1">
        <v>745.293</v>
      </c>
      <c r="C33" s="1" t="s">
        <v>29</v>
      </c>
    </row>
    <row r="34" spans="1:3">
      <c r="A34" s="1" t="s">
        <v>43</v>
      </c>
      <c r="B34" s="1">
        <v>743.834</v>
      </c>
      <c r="C34" s="1" t="s">
        <v>29</v>
      </c>
    </row>
    <row r="35" spans="1:3">
      <c r="A35" s="1" t="s">
        <v>44</v>
      </c>
      <c r="B35" s="1">
        <v>739.667</v>
      </c>
      <c r="C35" s="1" t="s">
        <v>29</v>
      </c>
    </row>
    <row r="36" spans="1:3">
      <c r="A36" s="1" t="s">
        <v>45</v>
      </c>
      <c r="B36" s="1">
        <v>737.808</v>
      </c>
      <c r="C36" s="1" t="s">
        <v>29</v>
      </c>
    </row>
    <row r="37" spans="1:3">
      <c r="A37" s="1" t="s">
        <v>46</v>
      </c>
      <c r="B37" s="1">
        <v>731.321</v>
      </c>
      <c r="C37" s="1" t="s">
        <v>29</v>
      </c>
    </row>
    <row r="38" spans="1:3">
      <c r="A38" s="1" t="s">
        <v>47</v>
      </c>
      <c r="B38" s="1">
        <v>728.256</v>
      </c>
      <c r="C38" s="1" t="s">
        <v>29</v>
      </c>
    </row>
    <row r="39" spans="1:3">
      <c r="A39" s="1" t="s">
        <v>48</v>
      </c>
      <c r="B39" s="1">
        <v>728.068</v>
      </c>
      <c r="C39" s="1" t="s">
        <v>29</v>
      </c>
    </row>
    <row r="40" spans="1:3">
      <c r="A40" s="1" t="s">
        <v>49</v>
      </c>
      <c r="B40" s="1">
        <v>724.731</v>
      </c>
      <c r="C40" s="1" t="s">
        <v>29</v>
      </c>
    </row>
    <row r="41" spans="1:3">
      <c r="A41" s="1" t="s">
        <v>50</v>
      </c>
      <c r="B41" s="1">
        <v>723.059</v>
      </c>
      <c r="C41" s="1" t="s">
        <v>29</v>
      </c>
    </row>
    <row r="42" spans="1:3">
      <c r="A42" s="1" t="s">
        <v>51</v>
      </c>
      <c r="B42" s="1">
        <v>721.851</v>
      </c>
      <c r="C42" s="1" t="s">
        <v>29</v>
      </c>
    </row>
    <row r="43" spans="1:3">
      <c r="A43" s="1" t="s">
        <v>52</v>
      </c>
      <c r="B43" s="1">
        <v>718.944</v>
      </c>
      <c r="C43" s="1" t="s">
        <v>29</v>
      </c>
    </row>
    <row r="44" spans="1:3">
      <c r="A44" s="1" t="s">
        <v>53</v>
      </c>
      <c r="B44" s="1">
        <v>715.721</v>
      </c>
      <c r="C44" s="1" t="s">
        <v>29</v>
      </c>
    </row>
    <row r="45" spans="1:3">
      <c r="A45" s="1" t="s">
        <v>54</v>
      </c>
      <c r="B45" s="1">
        <v>714.487</v>
      </c>
      <c r="C45" s="1" t="s">
        <v>29</v>
      </c>
    </row>
    <row r="46" spans="1:3">
      <c r="A46" s="1" t="s">
        <v>55</v>
      </c>
      <c r="B46" s="1">
        <v>712.588</v>
      </c>
      <c r="C46" s="1" t="s">
        <v>29</v>
      </c>
    </row>
    <row r="47" spans="1:3">
      <c r="A47" s="1" t="s">
        <v>56</v>
      </c>
      <c r="B47" s="1">
        <v>711.536</v>
      </c>
      <c r="C47" s="1" t="s">
        <v>29</v>
      </c>
    </row>
    <row r="48" spans="1:3">
      <c r="A48" s="1" t="s">
        <v>57</v>
      </c>
      <c r="B48" s="1">
        <v>709.955</v>
      </c>
      <c r="C48" s="1" t="s">
        <v>29</v>
      </c>
    </row>
    <row r="49" spans="1:3">
      <c r="A49" s="1" t="s">
        <v>58</v>
      </c>
      <c r="B49" s="1">
        <v>708.919</v>
      </c>
      <c r="C49" s="1" t="s">
        <v>29</v>
      </c>
    </row>
    <row r="50" spans="1:3">
      <c r="A50" s="1" t="s">
        <v>59</v>
      </c>
      <c r="B50" s="1">
        <v>706.06</v>
      </c>
      <c r="C50" s="1" t="s">
        <v>29</v>
      </c>
    </row>
    <row r="51" spans="1:3">
      <c r="A51" s="1" t="s">
        <v>60</v>
      </c>
      <c r="B51" s="1">
        <v>688.95</v>
      </c>
      <c r="C51" s="1" t="s">
        <v>61</v>
      </c>
    </row>
    <row r="52" spans="1:3">
      <c r="A52" s="1" t="s">
        <v>62</v>
      </c>
      <c r="B52" s="1">
        <v>683.412</v>
      </c>
      <c r="C52" s="1" t="s">
        <v>61</v>
      </c>
    </row>
    <row r="53" spans="1:3">
      <c r="A53" s="1" t="s">
        <v>63</v>
      </c>
      <c r="B53" s="1">
        <v>680.009</v>
      </c>
      <c r="C53" s="1" t="s">
        <v>61</v>
      </c>
    </row>
    <row r="54" spans="1:3">
      <c r="A54" s="1" t="s">
        <v>64</v>
      </c>
      <c r="B54" s="1">
        <v>638.722</v>
      </c>
      <c r="C54" s="1" t="s">
        <v>61</v>
      </c>
    </row>
    <row r="55" spans="1:3">
      <c r="A55" s="1" t="s">
        <v>65</v>
      </c>
      <c r="B55" s="1">
        <v>491.98</v>
      </c>
      <c r="C55" s="1" t="s">
        <v>66</v>
      </c>
    </row>
    <row r="56" spans="1:3">
      <c r="A56" s="1" t="s">
        <v>67</v>
      </c>
      <c r="B56" s="1">
        <v>469.599</v>
      </c>
      <c r="C56" s="1" t="s">
        <v>66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年度考核结果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2026-03-04T23:32:00Z</dcterms:created>
  <dcterms:modified xsi:type="dcterms:W3CDTF">2026-03-11T16:29:51Z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12F4B8EA7C77451B91BC00BDF70F73BA_13</vt:lpwstr>
  </property>
  <property fmtid="{D5CDD505-2E9C-101B-9397-08002B2CF9AE}" pid="3" name="KSOProductBuildVer">
    <vt:lpwstr>2052-12.8.2.1119</vt:lpwstr>
  </property>
</Properties>
</file>